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Consuela Primaru\Desktop\2021-2027\Ghid-uri\Ghid 4.3 C Tehnic si profesional\Ghid 2024 aprilie\Anexe\"/>
    </mc:Choice>
  </mc:AlternateContent>
  <xr:revisionPtr revIDLastSave="0" documentId="13_ncr:1_{1E151906-CBFC-4E9D-851F-8D0A1C35A55C}" xr6:coauthVersionLast="47" xr6:coauthVersionMax="47" xr10:uidLastSave="{00000000-0000-0000-0000-000000000000}"/>
  <bookViews>
    <workbookView xWindow="29220" yWindow="300" windowWidth="28050" windowHeight="14835" xr2:uid="{00000000-000D-0000-FFFF-FFFF00000000}"/>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1" i="1" l="1"/>
  <c r="L31" i="1"/>
  <c r="H31" i="1"/>
  <c r="L24" i="1"/>
  <c r="L25" i="1"/>
  <c r="H24" i="1"/>
  <c r="H25" i="1"/>
  <c r="L30" i="1" l="1"/>
  <c r="H30" i="1"/>
  <c r="P30" i="1" s="1"/>
  <c r="L27" i="1"/>
  <c r="H27" i="1"/>
  <c r="P27" i="1" s="1"/>
  <c r="L12" i="1"/>
  <c r="H12" i="1"/>
  <c r="P12" i="1" s="1"/>
  <c r="P54" i="1" l="1"/>
  <c r="P53" i="1"/>
  <c r="P52" i="1"/>
  <c r="P51" i="1"/>
  <c r="P50" i="1"/>
  <c r="P47" i="1"/>
  <c r="P46" i="1"/>
  <c r="P45" i="1"/>
  <c r="I32" i="1"/>
  <c r="I33" i="1" s="1"/>
  <c r="J32" i="1"/>
  <c r="J33" i="1" s="1"/>
  <c r="K32" i="1"/>
  <c r="K33" i="1" s="1"/>
  <c r="M32" i="1"/>
  <c r="N32" i="1"/>
  <c r="N56" i="1" s="1"/>
  <c r="O32" i="1"/>
  <c r="O56" i="1" s="1"/>
  <c r="L13" i="1"/>
  <c r="L14" i="1"/>
  <c r="L15" i="1"/>
  <c r="L16" i="1"/>
  <c r="L17" i="1"/>
  <c r="L18" i="1"/>
  <c r="L19" i="1"/>
  <c r="L20" i="1"/>
  <c r="L21" i="1"/>
  <c r="L22" i="1"/>
  <c r="L23" i="1"/>
  <c r="H13" i="1"/>
  <c r="H14" i="1"/>
  <c r="P14" i="1" s="1"/>
  <c r="H15" i="1"/>
  <c r="P15" i="1" s="1"/>
  <c r="H16" i="1"/>
  <c r="P16" i="1" s="1"/>
  <c r="H17" i="1"/>
  <c r="P17" i="1" s="1"/>
  <c r="H18" i="1"/>
  <c r="P18" i="1" s="1"/>
  <c r="H19" i="1"/>
  <c r="P19" i="1" s="1"/>
  <c r="H20" i="1"/>
  <c r="P20" i="1" s="1"/>
  <c r="H21" i="1"/>
  <c r="P21" i="1" s="1"/>
  <c r="H22" i="1"/>
  <c r="P22" i="1" s="1"/>
  <c r="H23" i="1"/>
  <c r="P23" i="1" s="1"/>
  <c r="L28" i="1"/>
  <c r="H28" i="1"/>
  <c r="P28" i="1" s="1"/>
  <c r="L29" i="1"/>
  <c r="H29" i="1"/>
  <c r="P29" i="1" s="1"/>
  <c r="L26" i="1"/>
  <c r="H26" i="1"/>
  <c r="P26" i="1" s="1"/>
  <c r="M56" i="1" l="1"/>
  <c r="H32" i="1"/>
  <c r="L32" i="1"/>
  <c r="L56" i="1" s="1"/>
  <c r="J56" i="1"/>
  <c r="K56" i="1"/>
  <c r="P13" i="1"/>
  <c r="P32" i="1" s="1"/>
  <c r="I56" i="1"/>
  <c r="H33" i="1" l="1"/>
  <c r="P33" i="1" s="1"/>
  <c r="P56" i="1" s="1"/>
  <c r="H56" i="1" l="1"/>
</calcChain>
</file>

<file path=xl/sharedStrings.xml><?xml version="1.0" encoding="utf-8"?>
<sst xmlns="http://schemas.openxmlformats.org/spreadsheetml/2006/main" count="287" uniqueCount="175">
  <si>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</si>
  <si>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</si>
  <si>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</si>
  <si>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</si>
  <si>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</si>
  <si>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</si>
  <si>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</si>
  <si>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</si>
  <si>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</si>
  <si>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</si>
  <si>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</si>
  <si>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</si>
  <si>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</si>
  <si>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</si>
  <si>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</si>
  <si>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</si>
  <si>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</si>
  <si>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</si>
  <si>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</si>
  <si>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</si>
  <si>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</si>
  <si>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</si>
  <si>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</si>
  <si>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</si>
  <si>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</si>
  <si>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</si>
  <si>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</si>
  <si>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</si>
  <si>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</si>
  <si>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</si>
  <si>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</si>
  <si>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</si>
  <si>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</si>
  <si>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</si>
  <si>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</si>
  <si>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</si>
  <si>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</si>
  <si>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</si>
  <si>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</si>
  <si>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</si>
  <si>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</si>
  <si>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</si>
  <si>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</si>
  <si>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</si>
  <si>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4.5. Dotări</t>
  </si>
  <si>
    <t>CAP. 4 - 4.5. Dotări</t>
  </si>
  <si>
    <t>4.6. Active necorporale</t>
  </si>
  <si>
    <t>CAP. 4 - 4.6. Active necorporale</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</si>
  <si>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</si>
  <si>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</si>
  <si>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</si>
  <si>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</si>
  <si>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</si>
  <si>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</si>
  <si>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</si>
  <si>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</si>
  <si>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</si>
  <si>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</si>
  <si>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</si>
  <si>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</si>
  <si>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</si>
  <si>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</si>
  <si>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</si>
  <si>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</si>
  <si>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</si>
  <si>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 xml:space="preserve"> CAP 6 - 6.1 Pregătirea personalului de exploatare - instruirea personalului care va utiliza produsele implementate/achiziționate și cel care va asigura mentenanță</t>
  </si>
  <si>
    <t>6.1 Pregătirea personalului de exploatare - instruirea personalului care va utiliza produsele implementate/achiziționate și cel care va asigura mentenanță</t>
  </si>
  <si>
    <t xml:space="preserve"> 6.2 probe tehnologice și teste.</t>
  </si>
  <si>
    <t>CAP 6 -  6.2 probe tehnologice și teste.</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</si>
  <si>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</si>
  <si>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</si>
  <si>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</si>
  <si>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</si>
  <si>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</si>
  <si>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</si>
  <si>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</si>
  <si>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</si>
  <si>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</si>
  <si>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</si>
  <si>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Titlul proiectului...........................</t>
  </si>
  <si>
    <t xml:space="preserve">Cod SMIS...................................    </t>
  </si>
  <si>
    <t>Nr. crt.</t>
  </si>
  <si>
    <t>Cheltuieli cu lucrari de reabilitare/modernizare/ extindere/descongestionarea și fluidizarea traficului, în rețeaua de drumuri județene, inclusiv realizarea/ amenajarea/extinderea de piste de biciclete și alte lucrări pentru protecția drumului</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</si>
  <si>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</si>
  <si>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</si>
  <si>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</si>
  <si>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</si>
  <si>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</si>
  <si>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</si>
  <si>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CAP.5 - 5.1.1 Lucrări de construcţii şi instalaţii aferente organizării de şantier</t>
  </si>
  <si>
    <t>CAP.5 - 5.1.2 Cheltuieli conexe organizarii de santier</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</si>
  <si>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</si>
  <si>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</si>
  <si>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</si>
  <si>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</si>
  <si>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</si>
  <si>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</si>
  <si>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</si>
  <si>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</si>
  <si>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</si>
  <si>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</si>
  <si>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3.1.3. Alte studii specifice</t>
  </si>
  <si>
    <t>3.2. Documentaţii-suport şi cheltuieli pentru obţinerea de avize, acorduri şi autorizaţii</t>
  </si>
  <si>
    <t>Cap.3 -3.2. Documentaţii-suport şi cheltuieli pentru obţinerea de avize, acorduri şi autorizaţii</t>
  </si>
  <si>
    <t>3.3 Expertiză tehnică</t>
  </si>
  <si>
    <t>Cap.3 -3.3 Expertiză tehnică</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</si>
  <si>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</si>
  <si>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</si>
  <si>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</si>
  <si>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</si>
  <si>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</si>
  <si>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</si>
  <si>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</si>
  <si>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</si>
  <si>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subcap.3.5.5. Verificarea tehnică de calitate a proiectării</t>
  </si>
  <si>
    <t>Cap.3 -3.5. Proiectare, subcap.3.5.6. Proiect tehnic şi detalii de execuţie</t>
  </si>
  <si>
    <t>3.8.1. Asistență tehnică din partea proiectantului</t>
  </si>
  <si>
    <t>CAP. 3- 3.8 - Asistență tehnică, subcap.3.8.1. Asistență tehnică din partea proiectantului</t>
  </si>
  <si>
    <t>3.8.2. Dirigenție de șantier</t>
  </si>
  <si>
    <t>CAP. 3- 3.8 - Asistență tehnică, subcap.3.8.2. Dirigenție de șantier</t>
  </si>
  <si>
    <t>Tip cost (direct/ indirect)</t>
  </si>
  <si>
    <t>MATRICEA DE CORELARE A BUGETULUI PROIECTULUI CU DEVIZUL GENERAL AL INVESTIȚIEI</t>
  </si>
  <si>
    <t>Rată forfetară de2 % din valoarea cheltuielilor eligibile aferente costurilor directe</t>
  </si>
  <si>
    <t xml:space="preserve">Programul  Regional Sud-Muntenia 2021-2027    </t>
  </si>
  <si>
    <t>4</t>
  </si>
  <si>
    <t>Cuprinde cheltuielile necesare instruirii/şcolarizării personalului în vederea utilizării corecte şi eficiente a utilajelor şi tehnologiilor.</t>
  </si>
  <si>
    <t>Cuprinde cheltuielile aferente execuţiei probelor/încercărilor, prevăzute în proiect, expertizelor la recepţie.</t>
  </si>
  <si>
    <t>TOTAL CHELTUIELI INDIRECTE</t>
  </si>
  <si>
    <t xml:space="preserve">   Se includ cheltuielile efectuate pentru lucrări şi acţiuni de protecţia mediului și de aducere la starea inițială.</t>
  </si>
  <si>
    <t>Cheltuielile pentru asigurarea devierii/protectiei utilităților.</t>
  </si>
  <si>
    <t>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t>
  </si>
  <si>
    <t>În această secțiune se cuprind cheltuielile aferente realizarii unor constructii provizorii sau amenajări la construcții existente:
-Lucrări de constructii provizorii de vestiare, barăci, spații de lucru pentru personalul din șantier, grupuri sanitare, împrejmuiri, pichete de incendiu.
-Construiri provizorii de rampe de spălare auto, depozite pentru materiale, fundaţii pentru macarale, platfome tehnologice,  reţele electrice de iluminat şi forţă, căi de acces, branşamente/racorduri la utilităţi, amplasare panouri de prezentare.
-Cheltuielile de desfiinţare a organizării de şantier, inclusiv cheltuielile necesare readucerii terenurilor ocupate la starea lor inițială la terminarea executiei lucrărilor (cu excepția celor prevăzute la categoria 1.3</t>
  </si>
  <si>
    <t xml:space="preserve">În această categorie se cuprind cheltuieli pentru:
- închirierii de vestiare/baraci/spatii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</si>
  <si>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3.5 – Proiectare, 3.8 – Asistență tehnică, 4 - Cheltuieli pentru investiția de bază. 
Cheltuielile diverse şi neprevăzute vor fi folosite în conformitate cu legislaţia în domeniul achiziţiilor publice ce face referire la modificările contractuale apărute în timpul execuţiei </t>
  </si>
  <si>
    <t>Cheltuielile cu activitățile conexe de tip FSE+</t>
  </si>
  <si>
    <t>Masuri de tip FSE+</t>
  </si>
  <si>
    <t>Alte cheltuieli</t>
  </si>
  <si>
    <t>n/a</t>
  </si>
  <si>
    <t>Se cuprind cheltuielile pentru: studii geotehnice, geologice, hidrologice, hidrogeotehnice, fotogrammetrice, topografice şi de stabilitate ale terenului pe care se amplasează obiectivul de investiţie;</t>
  </si>
  <si>
    <t>Se cuprind cheltuielile cu raportul privind impactul asupra mediului</t>
  </si>
  <si>
    <t>Se cuprind cheltuielile cu studiile de specialitate necesare în funcţie de specificul investiţiei (documentație privind imunizarea la schimbările climatice, etc).</t>
  </si>
  <si>
    <t>Cuprinde toate cheltuielile necesare pentru elaborarea documentaţiilor şi obţinerea avizelor.</t>
  </si>
  <si>
    <t>Se cuprind cheltuielile pentru expertizarea tehnică a construcţiilor existente, a structurilor şi/sau, după caz, a proiectelor tehnice, inclusiv întocmirea de către expertul tehnic a raportului de expertiză tehnică.</t>
  </si>
  <si>
    <t>3.4 Certificarea performanţei energetice şi auditul energetic al clădirilor</t>
  </si>
  <si>
    <t>Cap.3 -3.4 Certificarea performanţei energetice şi auditul energetic al clădirilor</t>
  </si>
  <si>
    <t>Se cuprind cheltuielile pentru certificarea performanţei energetice şi auditul energetic al clădirilor</t>
  </si>
  <si>
    <t>Se includ cheltuielile pentru elaborarea tuturor fazelor de proiectare aferente obiectivului de investiţie</t>
  </si>
  <si>
    <t xml:space="preserve">Se includ cheltuielile efectuate, după caz, pentru serviciile de consultanţă/asistenţă juridică în scopul elaborării documentaţiei de atribuire şi/sau aplicării procedurilor de atribuire a contractelor de achiziţie publică. </t>
  </si>
  <si>
    <t>Se includ cheltuielile pentru managementul de proiect pentru obiectivul de investiţii (plata serviciilor de consultanţă pentru elaborarea cererii de finanțare și a tuturor studiilor necesare întocmirii acesteia; plata serviciilor de consultanţă în domeniul managementului execuţiei investiţiei; plata serviciilor de evaluare, efectuate de un expert ANEVAR, în vederea stabilirii valorii terenurilor achiziționate)</t>
  </si>
  <si>
    <t>Se includ cheltuielile pentru auditul financiar</t>
  </si>
  <si>
    <t>Se includ cheltuielile pentru asistenţă tehnică din partea proiectantului:
a) pe perioada de execuţie a lucrărilor;
b) pentru participarea proiectantului la fazele incluse în programul de control al lucrărilor de execuţie, avizat de către Inspectoratul de Stat în Construcţii;</t>
  </si>
  <si>
    <t>Se includ cheltuielile pentru dirigenţie de şantier, asigurată de personal tehnic de specialitate, autorizat</t>
  </si>
  <si>
    <t>Se cuprind cheltuielile pentru achiziţionarea activelor necorporale: drepturi referitoare la brevete, licenţe, know-how sau cunoştinţe tehnice nebrevetate, programe informatice și alte active similare.</t>
  </si>
  <si>
    <t>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t>
  </si>
  <si>
    <t>Obiectiv specific RSO4.2 –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</si>
  <si>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Prioritatea P5 - O regiune educată</t>
  </si>
  <si>
    <t>Operațiunea C – Sprijin acordat învățământului profesional, tehnic și educației adulților pentru îmbunătățirea accesului egal la servicii de calitate și incluzive în  educație, inclusiv prin promovarea rezilienței pentru educația și formarea la distanță și online</t>
  </si>
  <si>
    <t>MARJA BUGET</t>
  </si>
  <si>
    <t xml:space="preserve">7.1 Cheltuieli aferente marjei de buget </t>
  </si>
  <si>
    <t xml:space="preserve">Cap. 7. - Cheltuieli aferente marjei de buget şi pentru constituirea rezervei de implementare pentru ajustarea de preţ </t>
  </si>
  <si>
    <t xml:space="preserve">Cap. 7.1 Cheltuieli aferente marjei de buget 25% din (1.2 + 1.3 + 1.4 + 2 + 3.1 +  3.2 + 3.3 + 3.5 + 3.7 + 3.8 + 4 +  5.1.1)  </t>
  </si>
  <si>
    <t>REZERVA IMPLEMENTARE</t>
  </si>
  <si>
    <t>7.2 Cheltuieli pentru constituirea rezervei de implementare pentru ajustarea de preţ</t>
  </si>
  <si>
    <t>Cap. 7.2 Cheltuieli pentru constituirea rezervei de implementare pentru ajustarea de preţ</t>
  </si>
  <si>
    <t>Se includ cheltuielile pentru Cota aferentă ISC pentru controlul calităţii lucrărilor de construcţii</t>
  </si>
  <si>
    <t xml:space="preserve">Se includ cheltuielile pentru Cota aferentă ISC pentru controlul statului în amenajarea teritoriului, urbanism şi pentru autorizarea lucrărilor de construcţii </t>
  </si>
  <si>
    <t>Se includ cheltuielile pentru Cota aferentă Casei Sociale a Constructorilor - CSC</t>
  </si>
  <si>
    <t>Se includ cheltuielile pentru Taxe pentru acorduri, avize conforme şi autorizaţia de construire/desfiinţare</t>
  </si>
  <si>
    <t xml:space="preserve">Se includ cheltuielile pentru Cheltuieli pentru informare și publicitate </t>
  </si>
  <si>
    <t xml:space="preserve">3.8.3. Coordonator în materie de securitate şi sănătate </t>
  </si>
  <si>
    <t>CAP. 3- 3.8.3 - Coordonator în materie de securitate și sănătate – conform H.G. nr.300/2006 , cu modificările și completările ulterioare</t>
  </si>
  <si>
    <t xml:space="preserve">Se includ cheltuielile efectuate pentru coordonatorul în materie de securitate și sănătate </t>
  </si>
  <si>
    <t>Cheltuieli de participare la cursuri de specializare/programe de formare pentru cadrele didactice</t>
  </si>
  <si>
    <t xml:space="preserve">Cheltuielile cu activitățile de tip FSE+, care pot contribui la atingerea obiectivului specific al priorității de îmbunătățire a accesului egal la servicii de calitate și incluzive în educație la nivelul învățământului tehnic și dual, formarea profesională a adulților, cheltuieli precum: 
•	cheltuieli cu organizarea de ateliere de lucru cu profesori, elevi și părinți în scopul de a schimba atitudinea socială privind grupurile marginalizate pe baza etniei, dizabilității și CES, statutul socio-economic al părinților/familiilor, 
cheltuieli cu organizarea de acțiuni de instruire pentru profesori și mediatori pentru dezvoltarea abilităţilor de a promova diversitatea şi incluziunea elevilor/persoanelor marginalizaţi/e, inclusiv a elevilor de etnie romă.
•	cheltuieli cu învățarea pe tot parcursul vieții, pe prevenirea neșcolarizării, a abandonului școlar, precum pe îmbunătățirea accesului și a participării la educație a persoanelor care sunt considerate ca aparținând unor grupuri vulnerabile (persoane cu dizabilități, persoane care locuiesc în zone urbane sau rurale marginalizate, persoane de etnie romă).
</t>
  </si>
  <si>
    <t>Alte Cheltuieli cu activitățile de tip FSE+, care pot contribui la atingerea obiectivului specific al priorității de îmbunătățire a accesului egal la servicii de calitate și incluzive în educație la nivelul învățământului tehnic și dual, formarea profesională a adulților.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</si>
</sst>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
      <patternFill patternType="solid">
        <fgColor theme="9" tint="0.59999389629810485"/>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2">
    <xf numFmtId="0" fontId="0" fillId="0" borderId="0"/>
    <xf numFmtId="0" fontId="2" fillId="0" borderId="0"/>
  </cellStyleXfs>
  <cellXfs count="95">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4" borderId="6" xfId="1" applyFont="1" applyFill="1" applyBorder="1"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49" fontId="0" fillId="0" borderId="9" xfId="0" applyNumberFormat="1" applyBorder="1" applyAlignment="1">
      <alignment horizontal="center" vertical="top" wrapText="1"/>
    </xf>
    <xf numFmtId="49" fontId="0" fillId="4" borderId="9" xfId="0" applyNumberFormat="1" applyFill="1" applyBorder="1" applyAlignment="1">
      <alignment horizontal="center" vertical="top" wrapText="1"/>
    </xf>
    <xf numFmtId="0" fontId="8" fillId="4" borderId="10" xfId="0" applyFont="1" applyFill="1" applyBorder="1" applyAlignment="1">
      <alignment vertical="top" wrapText="1"/>
    </xf>
    <xf numFmtId="0" fontId="3" fillId="0" borderId="12" xfId="1" applyFont="1" applyBorder="1" applyAlignment="1">
      <alignment horizontal="left" vertical="top" wrapText="1"/>
    </xf>
    <xf numFmtId="0" fontId="12" fillId="4" borderId="14"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14" fillId="0" borderId="0" xfId="0" applyFont="1" applyAlignment="1">
      <alignment horizontal="justify" vertical="center"/>
    </xf>
    <xf numFmtId="0" fontId="14" fillId="0" borderId="6" xfId="0" applyFont="1" applyBorder="1" applyAlignment="1">
      <alignment vertical="top" wrapText="1"/>
    </xf>
    <xf numFmtId="0" fontId="5" fillId="0" borderId="6" xfId="1" applyFont="1" applyBorder="1" applyAlignment="1">
      <alignment horizontal="lef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19"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0" xfId="0" applyNumberFormat="1" applyFont="1" applyFill="1" applyBorder="1" applyAlignment="1">
      <alignment horizontal="center" vertical="top" wrapText="1"/>
    </xf>
    <xf numFmtId="2" fontId="16" fillId="4" borderId="20" xfId="0" applyNumberFormat="1" applyFont="1" applyFill="1" applyBorder="1" applyAlignment="1">
      <alignment horizontal="center" vertical="top" wrapText="1"/>
    </xf>
    <xf numFmtId="2" fontId="17" fillId="4" borderId="20" xfId="0" applyNumberFormat="1" applyFont="1" applyFill="1" applyBorder="1" applyAlignment="1">
      <alignment horizontal="center" vertical="top" wrapText="1"/>
    </xf>
    <xf numFmtId="2" fontId="17" fillId="4" borderId="13" xfId="0" applyNumberFormat="1" applyFont="1" applyFill="1" applyBorder="1" applyAlignment="1">
      <alignment horizontal="center" vertical="top" wrapText="1"/>
    </xf>
    <xf numFmtId="49" fontId="4" fillId="0" borderId="9" xfId="1" applyNumberFormat="1" applyFont="1" applyBorder="1" applyAlignment="1">
      <alignment horizontal="center" vertical="top" wrapText="1"/>
    </xf>
    <xf numFmtId="0" fontId="5" fillId="0" borderId="6" xfId="1" applyFont="1" applyBorder="1" applyAlignment="1">
      <alignment horizontal="center" vertical="top" wrapText="1"/>
    </xf>
    <xf numFmtId="0" fontId="3" fillId="5" borderId="6" xfId="1" applyFont="1" applyFill="1" applyBorder="1" applyAlignment="1">
      <alignment horizontal="left" vertical="top" wrapText="1"/>
    </xf>
    <xf numFmtId="0" fontId="4" fillId="0" borderId="10" xfId="0" applyFont="1" applyBorder="1" applyAlignment="1">
      <alignment vertical="top" wrapText="1"/>
    </xf>
    <xf numFmtId="0" fontId="18" fillId="0" borderId="6" xfId="0" applyFont="1" applyBorder="1" applyAlignment="1">
      <alignment horizontal="left" vertical="center" wrapText="1"/>
    </xf>
    <xf numFmtId="16" fontId="18" fillId="0" borderId="6" xfId="0" applyNumberFormat="1" applyFont="1" applyBorder="1" applyAlignment="1">
      <alignment horizontal="justify" vertical="center" wrapText="1"/>
    </xf>
    <xf numFmtId="0" fontId="5" fillId="0" borderId="6" xfId="0" applyFont="1" applyBorder="1" applyAlignment="1">
      <alignment wrapText="1"/>
    </xf>
    <xf numFmtId="16" fontId="5" fillId="0" borderId="6" xfId="0" applyNumberFormat="1" applyFont="1" applyBorder="1" applyAlignment="1">
      <alignment vertical="top" wrapText="1"/>
    </xf>
    <xf numFmtId="0" fontId="18" fillId="0" borderId="12" xfId="0" applyFont="1" applyBorder="1" applyAlignment="1">
      <alignment horizontal="left" vertical="center" wrapText="1"/>
    </xf>
    <xf numFmtId="0" fontId="18" fillId="0" borderId="12" xfId="0" applyFont="1" applyBorder="1" applyAlignment="1">
      <alignment horizontal="justify" vertical="center" wrapText="1"/>
    </xf>
    <xf numFmtId="0" fontId="5" fillId="0" borderId="6" xfId="0" applyFont="1" applyBorder="1" applyAlignment="1">
      <alignment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11" fillId="4" borderId="15" xfId="0" applyNumberFormat="1" applyFont="1" applyFill="1" applyBorder="1" applyAlignment="1">
      <alignment horizontal="center" vertical="top" wrapText="1"/>
    </xf>
    <xf numFmtId="49" fontId="11" fillId="4" borderId="16" xfId="0" applyNumberFormat="1" applyFont="1" applyFill="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0" fontId="10" fillId="4" borderId="6" xfId="1" applyFont="1" applyFill="1" applyBorder="1" applyAlignment="1">
      <alignment horizontal="center" vertical="top"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18" xfId="0" applyFont="1" applyBorder="1" applyAlignment="1">
      <alignment horizontal="left" vertical="center" wrapText="1"/>
    </xf>
    <xf numFmtId="0" fontId="13" fillId="0" borderId="0" xfId="0" applyFont="1" applyAlignment="1">
      <alignment horizontal="left"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9" fontId="4" fillId="0" borderId="17"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5" fillId="0" borderId="1" xfId="1" applyFont="1" applyBorder="1" applyAlignment="1">
      <alignment horizontal="center" vertical="top" wrapText="1"/>
    </xf>
    <xf numFmtId="0" fontId="3" fillId="0" borderId="6" xfId="1" applyFont="1" applyFill="1" applyBorder="1" applyAlignment="1">
      <alignment horizontal="left" vertical="top" wrapText="1"/>
    </xf>
    <xf numFmtId="0" fontId="5" fillId="0" borderId="6" xfId="1" applyFont="1" applyFill="1" applyBorder="1" applyAlignment="1">
      <alignment vertical="top" wrapText="1"/>
    </xf>
    <xf numFmtId="0" fontId="8" fillId="0" borderId="18" xfId="0" applyFont="1" applyFill="1" applyBorder="1" applyAlignment="1">
      <alignment vertical="top" wrapText="1"/>
    </xf>
    <xf numFmtId="0" fontId="8" fillId="0" borderId="10" xfId="0" applyFont="1" applyFill="1" applyBorder="1" applyAlignment="1">
      <alignment vertical="top" wrapText="1"/>
    </xf>
    <xf numFmtId="0" fontId="4" fillId="0" borderId="10" xfId="0" applyFont="1" applyFill="1" applyBorder="1" applyAlignment="1">
      <alignment vertical="top" wrapText="1"/>
    </xf>
    <xf numFmtId="0" fontId="14" fillId="0" borderId="6" xfId="0" applyFont="1" applyFill="1" applyBorder="1" applyAlignment="1">
      <alignment vertical="top" wrapText="1"/>
    </xf>
    <xf numFmtId="0" fontId="14" fillId="0" borderId="12" xfId="0" applyFont="1" applyFill="1" applyBorder="1" applyAlignment="1">
      <alignment vertical="top" wrapText="1"/>
    </xf>
    <xf numFmtId="0" fontId="14" fillId="0" borderId="0" xfId="0" applyFont="1" applyFill="1" applyAlignment="1">
      <alignment horizontal="justify" vertical="center"/>
    </xf>
    <xf numFmtId="0" fontId="3" fillId="0" borderId="5" xfId="1" applyFont="1" applyFill="1" applyBorder="1" applyAlignment="1">
      <alignment horizontal="left"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91"/>
  <sheetViews>
    <sheetView tabSelected="1" topLeftCell="A4" zoomScale="90" zoomScaleNormal="90" workbookViewId="0">
      <selection activeCell="H5" sqref="H5"/>
    </sheetView>
  </sheetViews>
  <sheetFormatPr defaultRowHeight="14.4" x14ac:dyDescent="0.3"/>
  <cols>
    <col min="1" max="1" width="6.5546875" style="4" customWidth="1"/>
    <col min="2" max="2" width="24.33203125" style="4" customWidth="1"/>
    <col min="3" max="3" width="8.88671875" style="4"/>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83.44140625" style="5" customWidth="1"/>
    <col min="18" max="16384" width="8.88671875" style="4"/>
  </cols>
  <sheetData>
    <row r="1" spans="1:19" x14ac:dyDescent="0.3">
      <c r="E1" s="21" t="s">
        <v>121</v>
      </c>
      <c r="G1" s="13"/>
    </row>
    <row r="2" spans="1:19" x14ac:dyDescent="0.3">
      <c r="B2" s="22" t="s">
        <v>123</v>
      </c>
      <c r="G2" s="20"/>
    </row>
    <row r="3" spans="1:19" x14ac:dyDescent="0.3">
      <c r="B3" s="23" t="s">
        <v>155</v>
      </c>
      <c r="G3" s="20"/>
    </row>
    <row r="4" spans="1:19" ht="43.8" customHeight="1" x14ac:dyDescent="0.3">
      <c r="B4" s="57" t="s">
        <v>154</v>
      </c>
      <c r="C4" s="57"/>
      <c r="D4" s="57"/>
      <c r="E4" s="57"/>
      <c r="F4" s="57"/>
      <c r="G4" s="20"/>
    </row>
    <row r="5" spans="1:19" ht="43.8" customHeight="1" x14ac:dyDescent="0.3">
      <c r="B5" s="70" t="s">
        <v>156</v>
      </c>
      <c r="C5" s="70"/>
      <c r="D5" s="70"/>
      <c r="E5" s="70"/>
      <c r="F5" s="70"/>
      <c r="G5" s="20"/>
    </row>
    <row r="6" spans="1:19" x14ac:dyDescent="0.3">
      <c r="A6" s="21" t="s">
        <v>79</v>
      </c>
      <c r="G6" s="20"/>
    </row>
    <row r="7" spans="1:19" x14ac:dyDescent="0.3">
      <c r="A7" s="21" t="s">
        <v>80</v>
      </c>
      <c r="G7" s="20"/>
    </row>
    <row r="8" spans="1:19" x14ac:dyDescent="0.3">
      <c r="G8" s="20"/>
    </row>
    <row r="9" spans="1:19" s="10" customFormat="1" ht="64.8" customHeight="1" x14ac:dyDescent="0.3">
      <c r="A9" s="71" t="s">
        <v>81</v>
      </c>
      <c r="B9" s="73" t="s">
        <v>69</v>
      </c>
      <c r="C9" s="58" t="s">
        <v>120</v>
      </c>
      <c r="D9" s="58" t="s">
        <v>19</v>
      </c>
      <c r="E9" s="58" t="s">
        <v>16</v>
      </c>
      <c r="F9" s="58" t="s">
        <v>17</v>
      </c>
      <c r="G9" s="58" t="s">
        <v>18</v>
      </c>
      <c r="H9" s="75" t="s">
        <v>0</v>
      </c>
      <c r="I9" s="76"/>
      <c r="J9" s="76"/>
      <c r="K9" s="77"/>
      <c r="L9" s="75" t="s">
        <v>1</v>
      </c>
      <c r="M9" s="76"/>
      <c r="N9" s="77"/>
      <c r="O9" s="60" t="s">
        <v>2</v>
      </c>
      <c r="P9" s="60" t="s">
        <v>3</v>
      </c>
      <c r="Q9" s="55" t="s">
        <v>23</v>
      </c>
    </row>
    <row r="10" spans="1:19" s="10" customFormat="1" ht="69" x14ac:dyDescent="0.3">
      <c r="A10" s="72"/>
      <c r="B10" s="74"/>
      <c r="C10" s="59"/>
      <c r="D10" s="59"/>
      <c r="E10" s="59"/>
      <c r="F10" s="59"/>
      <c r="G10" s="59"/>
      <c r="H10" s="3" t="s">
        <v>4</v>
      </c>
      <c r="I10" s="3" t="s">
        <v>5</v>
      </c>
      <c r="J10" s="3" t="s">
        <v>6</v>
      </c>
      <c r="K10" s="3" t="s">
        <v>7</v>
      </c>
      <c r="L10" s="3" t="s">
        <v>8</v>
      </c>
      <c r="M10" s="3" t="s">
        <v>9</v>
      </c>
      <c r="N10" s="3" t="s">
        <v>10</v>
      </c>
      <c r="O10" s="61"/>
      <c r="P10" s="61"/>
      <c r="Q10" s="56"/>
      <c r="S10" s="24"/>
    </row>
    <row r="11" spans="1:19" ht="15" thickBot="1" x14ac:dyDescent="0.35">
      <c r="A11" s="34" t="s">
        <v>11</v>
      </c>
      <c r="B11" s="35">
        <v>1</v>
      </c>
      <c r="C11" s="35">
        <v>2</v>
      </c>
      <c r="D11" s="35">
        <v>3</v>
      </c>
      <c r="E11" s="35">
        <v>4</v>
      </c>
      <c r="F11" s="35">
        <v>5</v>
      </c>
      <c r="G11" s="36">
        <v>6</v>
      </c>
      <c r="H11" s="35" t="s">
        <v>74</v>
      </c>
      <c r="I11" s="37">
        <v>8</v>
      </c>
      <c r="J11" s="37">
        <v>9</v>
      </c>
      <c r="K11" s="37">
        <v>10</v>
      </c>
      <c r="L11" s="37" t="s">
        <v>75</v>
      </c>
      <c r="M11" s="37">
        <v>12</v>
      </c>
      <c r="N11" s="38">
        <v>13</v>
      </c>
      <c r="O11" s="37">
        <v>14</v>
      </c>
      <c r="P11" s="39" t="s">
        <v>12</v>
      </c>
      <c r="Q11" s="37">
        <v>15</v>
      </c>
    </row>
    <row r="12" spans="1:19" ht="115.8" customHeight="1" x14ac:dyDescent="0.3">
      <c r="A12" s="78"/>
      <c r="B12" s="80" t="s">
        <v>82</v>
      </c>
      <c r="C12" s="25" t="s">
        <v>83</v>
      </c>
      <c r="D12" s="25" t="s">
        <v>20</v>
      </c>
      <c r="E12" s="94" t="s">
        <v>22</v>
      </c>
      <c r="F12" s="25" t="s">
        <v>21</v>
      </c>
      <c r="G12" s="25" t="s">
        <v>86</v>
      </c>
      <c r="H12" s="26">
        <f t="shared" ref="H12:H25" si="0">I12+J12+K12</f>
        <v>0</v>
      </c>
      <c r="I12" s="27"/>
      <c r="J12" s="27"/>
      <c r="K12" s="27"/>
      <c r="L12" s="28">
        <f t="shared" ref="L12:L25" si="1">M12+N12</f>
        <v>0</v>
      </c>
      <c r="M12" s="27"/>
      <c r="N12" s="27"/>
      <c r="O12" s="27"/>
      <c r="P12" s="28">
        <f t="shared" ref="P12:P54" si="2">H12+O12</f>
        <v>0</v>
      </c>
      <c r="Q12" s="88" t="s">
        <v>84</v>
      </c>
    </row>
    <row r="13" spans="1:19" ht="55.2" customHeight="1" x14ac:dyDescent="0.3">
      <c r="A13" s="79"/>
      <c r="B13" s="81"/>
      <c r="C13" s="25" t="s">
        <v>83</v>
      </c>
      <c r="D13" s="11" t="s">
        <v>20</v>
      </c>
      <c r="E13" s="86" t="s">
        <v>85</v>
      </c>
      <c r="F13" s="11" t="s">
        <v>21</v>
      </c>
      <c r="G13" s="11" t="s">
        <v>87</v>
      </c>
      <c r="H13" s="6">
        <f t="shared" si="0"/>
        <v>0</v>
      </c>
      <c r="I13" s="7"/>
      <c r="J13" s="7"/>
      <c r="K13" s="7"/>
      <c r="L13" s="8">
        <f t="shared" si="1"/>
        <v>0</v>
      </c>
      <c r="M13" s="7"/>
      <c r="N13" s="7"/>
      <c r="O13" s="7"/>
      <c r="P13" s="8">
        <f t="shared" si="2"/>
        <v>0</v>
      </c>
      <c r="Q13" s="89" t="s">
        <v>128</v>
      </c>
    </row>
    <row r="14" spans="1:19" ht="64.8" customHeight="1" x14ac:dyDescent="0.3">
      <c r="A14" s="79"/>
      <c r="B14" s="81"/>
      <c r="C14" s="25" t="s">
        <v>83</v>
      </c>
      <c r="D14" s="11" t="s">
        <v>20</v>
      </c>
      <c r="E14" s="86" t="s">
        <v>24</v>
      </c>
      <c r="F14" s="11" t="s">
        <v>21</v>
      </c>
      <c r="G14" s="11" t="s">
        <v>88</v>
      </c>
      <c r="H14" s="6">
        <f t="shared" si="0"/>
        <v>0</v>
      </c>
      <c r="I14" s="7"/>
      <c r="J14" s="7"/>
      <c r="K14" s="7"/>
      <c r="L14" s="8">
        <f t="shared" si="1"/>
        <v>0</v>
      </c>
      <c r="M14" s="7"/>
      <c r="N14" s="7"/>
      <c r="O14" s="7"/>
      <c r="P14" s="8">
        <f t="shared" si="2"/>
        <v>0</v>
      </c>
      <c r="Q14" s="89" t="s">
        <v>129</v>
      </c>
    </row>
    <row r="15" spans="1:19" ht="62.4" customHeight="1" x14ac:dyDescent="0.3">
      <c r="A15" s="79"/>
      <c r="B15" s="81"/>
      <c r="C15" s="25" t="s">
        <v>83</v>
      </c>
      <c r="D15" s="11" t="s">
        <v>20</v>
      </c>
      <c r="E15" s="86" t="s">
        <v>25</v>
      </c>
      <c r="F15" s="11" t="s">
        <v>25</v>
      </c>
      <c r="G15" s="11"/>
      <c r="H15" s="6">
        <f t="shared" si="0"/>
        <v>0</v>
      </c>
      <c r="I15" s="7"/>
      <c r="J15" s="7"/>
      <c r="K15" s="7"/>
      <c r="L15" s="8">
        <f t="shared" si="1"/>
        <v>0</v>
      </c>
      <c r="M15" s="7"/>
      <c r="N15" s="7"/>
      <c r="O15" s="7"/>
      <c r="P15" s="8">
        <f t="shared" si="2"/>
        <v>0</v>
      </c>
      <c r="Q15" s="89" t="s">
        <v>33</v>
      </c>
    </row>
    <row r="16" spans="1:19" ht="87.6" customHeight="1" thickBot="1" x14ac:dyDescent="0.35">
      <c r="A16" s="79"/>
      <c r="B16" s="81"/>
      <c r="C16" s="25" t="s">
        <v>83</v>
      </c>
      <c r="D16" s="11" t="s">
        <v>20</v>
      </c>
      <c r="E16" s="86" t="s">
        <v>31</v>
      </c>
      <c r="F16" s="11" t="s">
        <v>30</v>
      </c>
      <c r="G16" s="11" t="s">
        <v>32</v>
      </c>
      <c r="H16" s="6">
        <f t="shared" si="0"/>
        <v>0</v>
      </c>
      <c r="I16" s="7"/>
      <c r="J16" s="7"/>
      <c r="K16" s="7"/>
      <c r="L16" s="8">
        <f t="shared" si="1"/>
        <v>0</v>
      </c>
      <c r="M16" s="7"/>
      <c r="N16" s="7"/>
      <c r="O16" s="7"/>
      <c r="P16" s="28">
        <f t="shared" si="2"/>
        <v>0</v>
      </c>
      <c r="Q16" s="89" t="s">
        <v>130</v>
      </c>
    </row>
    <row r="17" spans="1:17" ht="55.2" x14ac:dyDescent="0.3">
      <c r="A17" s="79"/>
      <c r="B17" s="81"/>
      <c r="C17" s="25" t="s">
        <v>83</v>
      </c>
      <c r="D17" s="11" t="s">
        <v>20</v>
      </c>
      <c r="E17" s="86" t="s">
        <v>34</v>
      </c>
      <c r="F17" s="11" t="s">
        <v>30</v>
      </c>
      <c r="G17" s="11" t="s">
        <v>35</v>
      </c>
      <c r="H17" s="6">
        <f t="shared" si="0"/>
        <v>0</v>
      </c>
      <c r="I17" s="7"/>
      <c r="J17" s="7"/>
      <c r="K17" s="7"/>
      <c r="L17" s="8">
        <f t="shared" si="1"/>
        <v>0</v>
      </c>
      <c r="M17" s="7"/>
      <c r="N17" s="7"/>
      <c r="O17" s="7"/>
      <c r="P17" s="14">
        <f t="shared" si="2"/>
        <v>0</v>
      </c>
      <c r="Q17" s="89" t="s">
        <v>36</v>
      </c>
    </row>
    <row r="18" spans="1:17" ht="69" x14ac:dyDescent="0.3">
      <c r="A18" s="79"/>
      <c r="B18" s="81"/>
      <c r="C18" s="25" t="s">
        <v>83</v>
      </c>
      <c r="D18" s="11" t="s">
        <v>20</v>
      </c>
      <c r="E18" s="86" t="s">
        <v>37</v>
      </c>
      <c r="F18" s="11" t="s">
        <v>30</v>
      </c>
      <c r="G18" s="11" t="s">
        <v>38</v>
      </c>
      <c r="H18" s="6">
        <f t="shared" si="0"/>
        <v>0</v>
      </c>
      <c r="I18" s="7"/>
      <c r="J18" s="7"/>
      <c r="K18" s="7"/>
      <c r="L18" s="8">
        <f t="shared" si="1"/>
        <v>0</v>
      </c>
      <c r="M18" s="7"/>
      <c r="N18" s="7"/>
      <c r="O18" s="7"/>
      <c r="P18" s="28">
        <f t="shared" si="2"/>
        <v>0</v>
      </c>
      <c r="Q18" s="89" t="s">
        <v>39</v>
      </c>
    </row>
    <row r="19" spans="1:17" ht="163.80000000000001" customHeight="1" x14ac:dyDescent="0.3">
      <c r="A19" s="79"/>
      <c r="B19" s="81"/>
      <c r="C19" s="11" t="s">
        <v>83</v>
      </c>
      <c r="D19" s="11" t="s">
        <v>20</v>
      </c>
      <c r="E19" s="86" t="s">
        <v>49</v>
      </c>
      <c r="F19" s="11" t="s">
        <v>48</v>
      </c>
      <c r="G19" s="11" t="s">
        <v>89</v>
      </c>
      <c r="H19" s="6">
        <f t="shared" si="0"/>
        <v>0</v>
      </c>
      <c r="I19" s="7"/>
      <c r="J19" s="7"/>
      <c r="K19" s="7"/>
      <c r="L19" s="8">
        <f t="shared" si="1"/>
        <v>0</v>
      </c>
      <c r="M19" s="7"/>
      <c r="N19" s="7"/>
      <c r="O19" s="7"/>
      <c r="P19" s="8">
        <f t="shared" si="2"/>
        <v>0</v>
      </c>
      <c r="Q19" s="89" t="s">
        <v>131</v>
      </c>
    </row>
    <row r="20" spans="1:17" ht="151.80000000000001" customHeight="1" thickBot="1" x14ac:dyDescent="0.35">
      <c r="A20" s="79"/>
      <c r="B20" s="81"/>
      <c r="C20" s="11" t="s">
        <v>83</v>
      </c>
      <c r="D20" s="11" t="s">
        <v>20</v>
      </c>
      <c r="E20" s="86" t="s">
        <v>50</v>
      </c>
      <c r="F20" s="11" t="s">
        <v>48</v>
      </c>
      <c r="G20" s="11" t="s">
        <v>90</v>
      </c>
      <c r="H20" s="6">
        <f t="shared" si="0"/>
        <v>0</v>
      </c>
      <c r="I20" s="7"/>
      <c r="J20" s="7"/>
      <c r="K20" s="7"/>
      <c r="L20" s="8">
        <f t="shared" si="1"/>
        <v>0</v>
      </c>
      <c r="M20" s="7"/>
      <c r="N20" s="7"/>
      <c r="O20" s="7"/>
      <c r="P20" s="28">
        <f t="shared" si="2"/>
        <v>0</v>
      </c>
      <c r="Q20" s="89" t="s">
        <v>132</v>
      </c>
    </row>
    <row r="21" spans="1:17" ht="110.4" x14ac:dyDescent="0.3">
      <c r="A21" s="79"/>
      <c r="B21" s="81"/>
      <c r="C21" s="11" t="s">
        <v>83</v>
      </c>
      <c r="D21" s="11" t="s">
        <v>20</v>
      </c>
      <c r="E21" s="86" t="s">
        <v>51</v>
      </c>
      <c r="F21" s="11" t="s">
        <v>48</v>
      </c>
      <c r="G21" s="11" t="s">
        <v>52</v>
      </c>
      <c r="H21" s="6">
        <f t="shared" si="0"/>
        <v>0</v>
      </c>
      <c r="I21" s="7"/>
      <c r="J21" s="7"/>
      <c r="K21" s="7"/>
      <c r="L21" s="8">
        <f t="shared" si="1"/>
        <v>0</v>
      </c>
      <c r="M21" s="7"/>
      <c r="N21" s="7"/>
      <c r="O21" s="7"/>
      <c r="P21" s="14">
        <f t="shared" si="2"/>
        <v>0</v>
      </c>
      <c r="Q21" s="89" t="s">
        <v>133</v>
      </c>
    </row>
    <row r="22" spans="1:17" ht="110.4" x14ac:dyDescent="0.3">
      <c r="A22" s="79"/>
      <c r="B22" s="81"/>
      <c r="C22" s="11" t="s">
        <v>83</v>
      </c>
      <c r="D22" s="11" t="s">
        <v>20</v>
      </c>
      <c r="E22" s="86" t="s">
        <v>66</v>
      </c>
      <c r="F22" s="11" t="s">
        <v>64</v>
      </c>
      <c r="G22" s="11" t="s">
        <v>65</v>
      </c>
      <c r="H22" s="6">
        <f t="shared" si="0"/>
        <v>0</v>
      </c>
      <c r="I22" s="7"/>
      <c r="J22" s="7"/>
      <c r="K22" s="7"/>
      <c r="L22" s="8">
        <f t="shared" si="1"/>
        <v>0</v>
      </c>
      <c r="M22" s="7"/>
      <c r="N22" s="7"/>
      <c r="O22" s="7"/>
      <c r="P22" s="8">
        <f t="shared" si="2"/>
        <v>0</v>
      </c>
      <c r="Q22" s="89" t="s">
        <v>125</v>
      </c>
    </row>
    <row r="23" spans="1:17" ht="41.4" x14ac:dyDescent="0.3">
      <c r="A23" s="79"/>
      <c r="B23" s="81"/>
      <c r="C23" s="11" t="s">
        <v>83</v>
      </c>
      <c r="D23" s="11" t="s">
        <v>20</v>
      </c>
      <c r="E23" s="86" t="s">
        <v>67</v>
      </c>
      <c r="F23" s="11" t="s">
        <v>64</v>
      </c>
      <c r="G23" s="11" t="s">
        <v>68</v>
      </c>
      <c r="H23" s="6">
        <f t="shared" si="0"/>
        <v>0</v>
      </c>
      <c r="I23" s="7"/>
      <c r="J23" s="7"/>
      <c r="K23" s="7"/>
      <c r="L23" s="8">
        <f t="shared" si="1"/>
        <v>0</v>
      </c>
      <c r="M23" s="7"/>
      <c r="N23" s="7"/>
      <c r="O23" s="7"/>
      <c r="P23" s="8">
        <f t="shared" si="2"/>
        <v>0</v>
      </c>
      <c r="Q23" s="89" t="s">
        <v>126</v>
      </c>
    </row>
    <row r="24" spans="1:17" ht="110.4" x14ac:dyDescent="0.3">
      <c r="A24" s="44"/>
      <c r="B24" s="45"/>
      <c r="C24" s="11" t="s">
        <v>83</v>
      </c>
      <c r="D24" s="48" t="s">
        <v>157</v>
      </c>
      <c r="E24" s="49" t="s">
        <v>158</v>
      </c>
      <c r="F24" s="50" t="s">
        <v>159</v>
      </c>
      <c r="G24" s="51" t="s">
        <v>160</v>
      </c>
      <c r="H24" s="6">
        <f t="shared" si="0"/>
        <v>0</v>
      </c>
      <c r="I24" s="7"/>
      <c r="J24" s="7"/>
      <c r="K24" s="7"/>
      <c r="L24" s="8">
        <f t="shared" si="1"/>
        <v>0</v>
      </c>
      <c r="M24" s="7"/>
      <c r="N24" s="7"/>
      <c r="O24" s="7"/>
      <c r="P24" s="28"/>
      <c r="Q24" s="89"/>
    </row>
    <row r="25" spans="1:17" ht="111" thickBot="1" x14ac:dyDescent="0.35">
      <c r="A25" s="44"/>
      <c r="B25" s="45"/>
      <c r="C25" s="11" t="s">
        <v>83</v>
      </c>
      <c r="D25" s="52" t="s">
        <v>161</v>
      </c>
      <c r="E25" s="53" t="s">
        <v>162</v>
      </c>
      <c r="F25" s="50" t="s">
        <v>159</v>
      </c>
      <c r="G25" s="51" t="s">
        <v>163</v>
      </c>
      <c r="H25" s="6">
        <f t="shared" si="0"/>
        <v>0</v>
      </c>
      <c r="I25" s="7"/>
      <c r="J25" s="7"/>
      <c r="K25" s="7"/>
      <c r="L25" s="8">
        <f t="shared" si="1"/>
        <v>0</v>
      </c>
      <c r="M25" s="7"/>
      <c r="N25" s="7"/>
      <c r="O25" s="7"/>
      <c r="P25" s="28"/>
      <c r="Q25" s="89"/>
    </row>
    <row r="26" spans="1:17" ht="136.19999999999999" customHeight="1" x14ac:dyDescent="0.3">
      <c r="A26" s="82" t="s">
        <v>13</v>
      </c>
      <c r="B26" s="81" t="s">
        <v>93</v>
      </c>
      <c r="C26" s="11" t="s">
        <v>83</v>
      </c>
      <c r="D26" s="11" t="s">
        <v>40</v>
      </c>
      <c r="E26" s="46" t="s">
        <v>91</v>
      </c>
      <c r="F26" s="11" t="s">
        <v>21</v>
      </c>
      <c r="G26" s="11" t="s">
        <v>92</v>
      </c>
      <c r="H26" s="6">
        <f t="shared" ref="H26:H31" si="3">I26+J26+K26</f>
        <v>0</v>
      </c>
      <c r="I26" s="9"/>
      <c r="J26" s="9"/>
      <c r="K26" s="9"/>
      <c r="L26" s="8">
        <f t="shared" ref="L26:L31" si="4">M26+N26</f>
        <v>0</v>
      </c>
      <c r="M26" s="9"/>
      <c r="N26" s="9"/>
      <c r="O26" s="9"/>
      <c r="P26" s="28">
        <f t="shared" si="2"/>
        <v>0</v>
      </c>
      <c r="Q26" s="89" t="s">
        <v>94</v>
      </c>
    </row>
    <row r="27" spans="1:17" ht="97.2" thickBot="1" x14ac:dyDescent="0.35">
      <c r="A27" s="82"/>
      <c r="B27" s="81"/>
      <c r="C27" s="11" t="s">
        <v>83</v>
      </c>
      <c r="D27" s="86" t="s">
        <v>40</v>
      </c>
      <c r="E27" s="86" t="s">
        <v>41</v>
      </c>
      <c r="F27" s="11" t="s">
        <v>30</v>
      </c>
      <c r="G27" s="11" t="s">
        <v>42</v>
      </c>
      <c r="H27" s="6">
        <f t="shared" si="3"/>
        <v>0</v>
      </c>
      <c r="I27" s="9"/>
      <c r="J27" s="9"/>
      <c r="K27" s="9"/>
      <c r="L27" s="8">
        <f t="shared" si="4"/>
        <v>0</v>
      </c>
      <c r="M27" s="9"/>
      <c r="N27" s="9"/>
      <c r="O27" s="9"/>
      <c r="P27" s="28">
        <f t="shared" si="2"/>
        <v>0</v>
      </c>
      <c r="Q27" s="89" t="s">
        <v>43</v>
      </c>
    </row>
    <row r="28" spans="1:17" ht="82.8" x14ac:dyDescent="0.3">
      <c r="A28" s="82"/>
      <c r="B28" s="81"/>
      <c r="C28" s="11" t="s">
        <v>83</v>
      </c>
      <c r="D28" s="86" t="s">
        <v>40</v>
      </c>
      <c r="E28" s="86" t="s">
        <v>44</v>
      </c>
      <c r="F28" s="11" t="s">
        <v>30</v>
      </c>
      <c r="G28" s="11" t="s">
        <v>45</v>
      </c>
      <c r="H28" s="6">
        <f t="shared" si="3"/>
        <v>0</v>
      </c>
      <c r="I28" s="9"/>
      <c r="J28" s="9"/>
      <c r="K28" s="9"/>
      <c r="L28" s="8">
        <f t="shared" si="4"/>
        <v>0</v>
      </c>
      <c r="M28" s="9"/>
      <c r="N28" s="9"/>
      <c r="O28" s="9"/>
      <c r="P28" s="14">
        <f t="shared" si="2"/>
        <v>0</v>
      </c>
      <c r="Q28" s="89" t="s">
        <v>153</v>
      </c>
    </row>
    <row r="29" spans="1:17" ht="41.4" x14ac:dyDescent="0.3">
      <c r="A29" s="15" t="s">
        <v>14</v>
      </c>
      <c r="B29" s="1" t="s">
        <v>15</v>
      </c>
      <c r="C29" s="11" t="s">
        <v>83</v>
      </c>
      <c r="D29" s="87" t="s">
        <v>15</v>
      </c>
      <c r="E29" s="86" t="s">
        <v>46</v>
      </c>
      <c r="F29" s="11" t="s">
        <v>30</v>
      </c>
      <c r="G29" s="11" t="s">
        <v>47</v>
      </c>
      <c r="H29" s="6">
        <f t="shared" si="3"/>
        <v>0</v>
      </c>
      <c r="I29" s="9"/>
      <c r="J29" s="9"/>
      <c r="K29" s="9"/>
      <c r="L29" s="8">
        <f t="shared" si="4"/>
        <v>0</v>
      </c>
      <c r="M29" s="9"/>
      <c r="N29" s="9"/>
      <c r="O29" s="9"/>
      <c r="P29" s="8">
        <f t="shared" si="2"/>
        <v>0</v>
      </c>
      <c r="Q29" s="89" t="s">
        <v>152</v>
      </c>
    </row>
    <row r="30" spans="1:17" ht="207" x14ac:dyDescent="0.3">
      <c r="A30" s="15" t="s">
        <v>124</v>
      </c>
      <c r="B30" s="85" t="s">
        <v>134</v>
      </c>
      <c r="C30" s="73" t="s">
        <v>83</v>
      </c>
      <c r="D30" s="86" t="s">
        <v>135</v>
      </c>
      <c r="E30" s="86" t="s">
        <v>172</v>
      </c>
      <c r="F30" s="11" t="s">
        <v>137</v>
      </c>
      <c r="G30" s="11" t="s">
        <v>137</v>
      </c>
      <c r="H30" s="6">
        <f t="shared" si="3"/>
        <v>0</v>
      </c>
      <c r="I30" s="9"/>
      <c r="J30" s="9"/>
      <c r="K30" s="9"/>
      <c r="L30" s="8">
        <f t="shared" si="4"/>
        <v>0</v>
      </c>
      <c r="M30" s="9"/>
      <c r="N30" s="9"/>
      <c r="O30" s="9"/>
      <c r="P30" s="8">
        <f t="shared" si="2"/>
        <v>0</v>
      </c>
      <c r="Q30" s="89" t="s">
        <v>173</v>
      </c>
    </row>
    <row r="31" spans="1:17" ht="41.4" x14ac:dyDescent="0.3">
      <c r="A31" s="15"/>
      <c r="B31" s="80"/>
      <c r="C31" s="74"/>
      <c r="D31" s="86" t="s">
        <v>135</v>
      </c>
      <c r="E31" s="86" t="s">
        <v>136</v>
      </c>
      <c r="F31" s="11" t="s">
        <v>137</v>
      </c>
      <c r="G31" s="11" t="s">
        <v>137</v>
      </c>
      <c r="H31" s="6">
        <f t="shared" si="3"/>
        <v>0</v>
      </c>
      <c r="I31" s="9"/>
      <c r="J31" s="9"/>
      <c r="K31" s="9"/>
      <c r="L31" s="8">
        <f t="shared" si="4"/>
        <v>0</v>
      </c>
      <c r="M31" s="9"/>
      <c r="N31" s="9"/>
      <c r="O31" s="9"/>
      <c r="P31" s="8">
        <f t="shared" si="2"/>
        <v>0</v>
      </c>
      <c r="Q31" s="89" t="s">
        <v>174</v>
      </c>
    </row>
    <row r="32" spans="1:17" ht="34.5" customHeight="1" x14ac:dyDescent="0.3">
      <c r="A32" s="16"/>
      <c r="B32" s="66" t="s">
        <v>77</v>
      </c>
      <c r="C32" s="66"/>
      <c r="D32" s="66"/>
      <c r="E32" s="66"/>
      <c r="F32" s="66"/>
      <c r="G32" s="66"/>
      <c r="H32" s="12">
        <f>SUM(H12:H31)</f>
        <v>0</v>
      </c>
      <c r="I32" s="12">
        <f>SUM(I12:I31)</f>
        <v>0</v>
      </c>
      <c r="J32" s="12">
        <f>SUM(J12:J31)</f>
        <v>0</v>
      </c>
      <c r="K32" s="12">
        <f>SUM(K12:K31)</f>
        <v>0</v>
      </c>
      <c r="L32" s="12">
        <f>SUM(L12:L31)</f>
        <v>0</v>
      </c>
      <c r="M32" s="12">
        <f>SUM(M12:M31)</f>
        <v>0</v>
      </c>
      <c r="N32" s="12">
        <f>SUM(N12:N31)</f>
        <v>0</v>
      </c>
      <c r="O32" s="12">
        <f>SUM(O12:O31)</f>
        <v>0</v>
      </c>
      <c r="P32" s="12">
        <f>SUM(P12:P31)</f>
        <v>0</v>
      </c>
      <c r="Q32" s="89"/>
    </row>
    <row r="33" spans="1:17" ht="51.6" customHeight="1" x14ac:dyDescent="0.3">
      <c r="A33" s="82" t="s">
        <v>124</v>
      </c>
      <c r="B33" s="81" t="s">
        <v>122</v>
      </c>
      <c r="C33" s="11" t="s">
        <v>95</v>
      </c>
      <c r="D33" s="11" t="s">
        <v>27</v>
      </c>
      <c r="E33" s="86" t="s">
        <v>96</v>
      </c>
      <c r="F33" s="11" t="s">
        <v>26</v>
      </c>
      <c r="G33" s="11" t="s">
        <v>97</v>
      </c>
      <c r="H33" s="64">
        <f>H32*2%</f>
        <v>0</v>
      </c>
      <c r="I33" s="64">
        <f>I32*2%</f>
        <v>0</v>
      </c>
      <c r="J33" s="64">
        <f>J32*2%</f>
        <v>0</v>
      </c>
      <c r="K33" s="64">
        <f>K32*2%</f>
        <v>0</v>
      </c>
      <c r="L33" s="64" t="s">
        <v>76</v>
      </c>
      <c r="M33" s="64"/>
      <c r="N33" s="64"/>
      <c r="O33" s="64"/>
      <c r="P33" s="64">
        <f t="shared" si="2"/>
        <v>0</v>
      </c>
      <c r="Q33" s="90" t="s">
        <v>138</v>
      </c>
    </row>
    <row r="34" spans="1:17" ht="51.6" customHeight="1" x14ac:dyDescent="0.3">
      <c r="A34" s="82"/>
      <c r="B34" s="81"/>
      <c r="C34" s="11" t="s">
        <v>95</v>
      </c>
      <c r="D34" s="11" t="s">
        <v>27</v>
      </c>
      <c r="E34" s="86" t="s">
        <v>100</v>
      </c>
      <c r="F34" s="11" t="s">
        <v>26</v>
      </c>
      <c r="G34" s="11" t="s">
        <v>98</v>
      </c>
      <c r="H34" s="64"/>
      <c r="I34" s="64"/>
      <c r="J34" s="64"/>
      <c r="K34" s="64"/>
      <c r="L34" s="64"/>
      <c r="M34" s="64"/>
      <c r="N34" s="64"/>
      <c r="O34" s="64"/>
      <c r="P34" s="64"/>
      <c r="Q34" s="90" t="s">
        <v>139</v>
      </c>
    </row>
    <row r="35" spans="1:17" ht="51.6" customHeight="1" x14ac:dyDescent="0.3">
      <c r="A35" s="82"/>
      <c r="B35" s="81"/>
      <c r="C35" s="11" t="s">
        <v>95</v>
      </c>
      <c r="D35" s="11" t="s">
        <v>27</v>
      </c>
      <c r="E35" s="86" t="s">
        <v>101</v>
      </c>
      <c r="F35" s="11" t="s">
        <v>26</v>
      </c>
      <c r="G35" s="11" t="s">
        <v>99</v>
      </c>
      <c r="H35" s="64"/>
      <c r="I35" s="64"/>
      <c r="J35" s="64"/>
      <c r="K35" s="64"/>
      <c r="L35" s="64"/>
      <c r="M35" s="64"/>
      <c r="N35" s="64"/>
      <c r="O35" s="64"/>
      <c r="P35" s="64"/>
      <c r="Q35" s="90" t="s">
        <v>140</v>
      </c>
    </row>
    <row r="36" spans="1:17" ht="51.6" customHeight="1" x14ac:dyDescent="0.3">
      <c r="A36" s="82"/>
      <c r="B36" s="81"/>
      <c r="C36" s="11" t="s">
        <v>95</v>
      </c>
      <c r="D36" s="11" t="s">
        <v>27</v>
      </c>
      <c r="E36" s="93" t="s">
        <v>102</v>
      </c>
      <c r="F36" s="11" t="s">
        <v>26</v>
      </c>
      <c r="G36" s="29" t="s">
        <v>103</v>
      </c>
      <c r="H36" s="64"/>
      <c r="I36" s="64"/>
      <c r="J36" s="64"/>
      <c r="K36" s="64"/>
      <c r="L36" s="64"/>
      <c r="M36" s="64"/>
      <c r="N36" s="64"/>
      <c r="O36" s="64"/>
      <c r="P36" s="64"/>
      <c r="Q36" s="90" t="s">
        <v>141</v>
      </c>
    </row>
    <row r="37" spans="1:17" ht="51.6" customHeight="1" x14ac:dyDescent="0.3">
      <c r="A37" s="82"/>
      <c r="B37" s="81"/>
      <c r="C37" s="11" t="s">
        <v>95</v>
      </c>
      <c r="D37" s="11" t="s">
        <v>27</v>
      </c>
      <c r="E37" s="86" t="s">
        <v>104</v>
      </c>
      <c r="F37" s="11" t="s">
        <v>26</v>
      </c>
      <c r="G37" s="11" t="s">
        <v>105</v>
      </c>
      <c r="H37" s="64"/>
      <c r="I37" s="64"/>
      <c r="J37" s="64"/>
      <c r="K37" s="64"/>
      <c r="L37" s="64"/>
      <c r="M37" s="64"/>
      <c r="N37" s="64"/>
      <c r="O37" s="64"/>
      <c r="P37" s="64"/>
      <c r="Q37" s="90" t="s">
        <v>142</v>
      </c>
    </row>
    <row r="38" spans="1:17" ht="51.6" customHeight="1" x14ac:dyDescent="0.3">
      <c r="A38" s="82"/>
      <c r="B38" s="81"/>
      <c r="C38" s="11" t="s">
        <v>95</v>
      </c>
      <c r="D38" s="11" t="s">
        <v>27</v>
      </c>
      <c r="E38" s="86" t="s">
        <v>143</v>
      </c>
      <c r="F38" s="11" t="s">
        <v>26</v>
      </c>
      <c r="G38" s="11" t="s">
        <v>144</v>
      </c>
      <c r="H38" s="64"/>
      <c r="I38" s="64"/>
      <c r="J38" s="64"/>
      <c r="K38" s="64"/>
      <c r="L38" s="64"/>
      <c r="M38" s="64"/>
      <c r="N38" s="64"/>
      <c r="O38" s="64"/>
      <c r="P38" s="64"/>
      <c r="Q38" s="90" t="s">
        <v>145</v>
      </c>
    </row>
    <row r="39" spans="1:17" ht="51.6" customHeight="1" x14ac:dyDescent="0.3">
      <c r="A39" s="82"/>
      <c r="B39" s="81"/>
      <c r="C39" s="11" t="s">
        <v>95</v>
      </c>
      <c r="D39" s="11" t="s">
        <v>27</v>
      </c>
      <c r="E39" s="86" t="s">
        <v>107</v>
      </c>
      <c r="F39" s="11" t="s">
        <v>26</v>
      </c>
      <c r="G39" s="11" t="s">
        <v>106</v>
      </c>
      <c r="H39" s="64"/>
      <c r="I39" s="64"/>
      <c r="J39" s="64"/>
      <c r="K39" s="64"/>
      <c r="L39" s="64"/>
      <c r="M39" s="64"/>
      <c r="N39" s="64"/>
      <c r="O39" s="64"/>
      <c r="P39" s="64"/>
      <c r="Q39" s="67" t="s">
        <v>146</v>
      </c>
    </row>
    <row r="40" spans="1:17" ht="74.400000000000006" customHeight="1" x14ac:dyDescent="0.3">
      <c r="A40" s="82"/>
      <c r="B40" s="81"/>
      <c r="C40" s="11" t="s">
        <v>95</v>
      </c>
      <c r="D40" s="11" t="s">
        <v>27</v>
      </c>
      <c r="E40" s="86" t="s">
        <v>108</v>
      </c>
      <c r="F40" s="11" t="s">
        <v>26</v>
      </c>
      <c r="G40" s="11" t="s">
        <v>112</v>
      </c>
      <c r="H40" s="64"/>
      <c r="I40" s="64"/>
      <c r="J40" s="64"/>
      <c r="K40" s="64"/>
      <c r="L40" s="64"/>
      <c r="M40" s="64"/>
      <c r="N40" s="64"/>
      <c r="O40" s="64"/>
      <c r="P40" s="64"/>
      <c r="Q40" s="68"/>
    </row>
    <row r="41" spans="1:17" ht="51.6" customHeight="1" x14ac:dyDescent="0.3">
      <c r="A41" s="82"/>
      <c r="B41" s="81"/>
      <c r="C41" s="11" t="s">
        <v>95</v>
      </c>
      <c r="D41" s="11" t="s">
        <v>27</v>
      </c>
      <c r="E41" s="86" t="s">
        <v>109</v>
      </c>
      <c r="F41" s="11" t="s">
        <v>26</v>
      </c>
      <c r="G41" s="11" t="s">
        <v>113</v>
      </c>
      <c r="H41" s="64"/>
      <c r="I41" s="64"/>
      <c r="J41" s="64"/>
      <c r="K41" s="64"/>
      <c r="L41" s="64"/>
      <c r="M41" s="64"/>
      <c r="N41" s="64"/>
      <c r="O41" s="64"/>
      <c r="P41" s="64"/>
      <c r="Q41" s="68"/>
    </row>
    <row r="42" spans="1:17" ht="51.6" customHeight="1" x14ac:dyDescent="0.3">
      <c r="A42" s="82"/>
      <c r="B42" s="81"/>
      <c r="C42" s="11" t="s">
        <v>95</v>
      </c>
      <c r="D42" s="11" t="s">
        <v>27</v>
      </c>
      <c r="E42" s="86" t="s">
        <v>110</v>
      </c>
      <c r="F42" s="11" t="s">
        <v>26</v>
      </c>
      <c r="G42" s="11" t="s">
        <v>114</v>
      </c>
      <c r="H42" s="64"/>
      <c r="I42" s="64"/>
      <c r="J42" s="64"/>
      <c r="K42" s="64"/>
      <c r="L42" s="64"/>
      <c r="M42" s="64"/>
      <c r="N42" s="64"/>
      <c r="O42" s="64"/>
      <c r="P42" s="64"/>
      <c r="Q42" s="68"/>
    </row>
    <row r="43" spans="1:17" ht="51.6" customHeight="1" x14ac:dyDescent="0.3">
      <c r="A43" s="82"/>
      <c r="B43" s="81"/>
      <c r="C43" s="11" t="s">
        <v>95</v>
      </c>
      <c r="D43" s="11" t="s">
        <v>27</v>
      </c>
      <c r="E43" s="86" t="s">
        <v>111</v>
      </c>
      <c r="F43" s="11" t="s">
        <v>26</v>
      </c>
      <c r="G43" s="11" t="s">
        <v>115</v>
      </c>
      <c r="H43" s="64"/>
      <c r="I43" s="64"/>
      <c r="J43" s="64"/>
      <c r="K43" s="64"/>
      <c r="L43" s="64"/>
      <c r="M43" s="64"/>
      <c r="N43" s="64"/>
      <c r="O43" s="64"/>
      <c r="P43" s="64"/>
      <c r="Q43" s="69"/>
    </row>
    <row r="44" spans="1:17" ht="51.6" customHeight="1" x14ac:dyDescent="0.3">
      <c r="A44" s="82"/>
      <c r="B44" s="81"/>
      <c r="C44" s="11" t="s">
        <v>95</v>
      </c>
      <c r="D44" s="11" t="s">
        <v>27</v>
      </c>
      <c r="E44" s="86" t="s">
        <v>29</v>
      </c>
      <c r="F44" s="11" t="s">
        <v>26</v>
      </c>
      <c r="G44" s="11" t="s">
        <v>28</v>
      </c>
      <c r="H44" s="64"/>
      <c r="I44" s="64"/>
      <c r="J44" s="64"/>
      <c r="K44" s="64"/>
      <c r="L44" s="64"/>
      <c r="M44" s="64"/>
      <c r="N44" s="64"/>
      <c r="O44" s="64"/>
      <c r="P44" s="64"/>
      <c r="Q44" s="47" t="s">
        <v>147</v>
      </c>
    </row>
    <row r="45" spans="1:17" ht="82.8" x14ac:dyDescent="0.3">
      <c r="A45" s="82"/>
      <c r="B45" s="81"/>
      <c r="C45" s="11" t="s">
        <v>95</v>
      </c>
      <c r="D45" s="11" t="s">
        <v>27</v>
      </c>
      <c r="E45" s="86" t="s">
        <v>70</v>
      </c>
      <c r="F45" s="11" t="s">
        <v>26</v>
      </c>
      <c r="G45" s="11" t="s">
        <v>71</v>
      </c>
      <c r="H45" s="64"/>
      <c r="I45" s="64"/>
      <c r="J45" s="64"/>
      <c r="K45" s="64"/>
      <c r="L45" s="64"/>
      <c r="M45" s="64"/>
      <c r="N45" s="64"/>
      <c r="O45" s="64"/>
      <c r="P45" s="64">
        <f t="shared" si="2"/>
        <v>0</v>
      </c>
      <c r="Q45" s="47" t="s">
        <v>148</v>
      </c>
    </row>
    <row r="46" spans="1:17" ht="41.4" x14ac:dyDescent="0.3">
      <c r="A46" s="82"/>
      <c r="B46" s="81"/>
      <c r="C46" s="11" t="s">
        <v>95</v>
      </c>
      <c r="D46" s="11" t="s">
        <v>27</v>
      </c>
      <c r="E46" s="86" t="s">
        <v>73</v>
      </c>
      <c r="F46" s="11" t="s">
        <v>26</v>
      </c>
      <c r="G46" s="11" t="s">
        <v>72</v>
      </c>
      <c r="H46" s="64"/>
      <c r="I46" s="64"/>
      <c r="J46" s="64"/>
      <c r="K46" s="64"/>
      <c r="L46" s="64"/>
      <c r="M46" s="64"/>
      <c r="N46" s="64"/>
      <c r="O46" s="64"/>
      <c r="P46" s="64">
        <f t="shared" si="2"/>
        <v>0</v>
      </c>
      <c r="Q46" s="47" t="s">
        <v>149</v>
      </c>
    </row>
    <row r="47" spans="1:17" ht="55.2" x14ac:dyDescent="0.3">
      <c r="A47" s="82"/>
      <c r="B47" s="81"/>
      <c r="C47" s="11" t="s">
        <v>95</v>
      </c>
      <c r="D47" s="11" t="s">
        <v>27</v>
      </c>
      <c r="E47" s="91" t="s">
        <v>116</v>
      </c>
      <c r="F47" s="11" t="s">
        <v>26</v>
      </c>
      <c r="G47" s="11" t="s">
        <v>117</v>
      </c>
      <c r="H47" s="64"/>
      <c r="I47" s="64"/>
      <c r="J47" s="64"/>
      <c r="K47" s="64"/>
      <c r="L47" s="64"/>
      <c r="M47" s="64"/>
      <c r="N47" s="64"/>
      <c r="O47" s="64"/>
      <c r="P47" s="64">
        <f t="shared" si="2"/>
        <v>0</v>
      </c>
      <c r="Q47" s="47" t="s">
        <v>150</v>
      </c>
    </row>
    <row r="48" spans="1:17" ht="41.4" x14ac:dyDescent="0.3">
      <c r="A48" s="82"/>
      <c r="B48" s="81"/>
      <c r="C48" s="11" t="s">
        <v>95</v>
      </c>
      <c r="D48" s="11" t="s">
        <v>27</v>
      </c>
      <c r="E48" s="91" t="s">
        <v>118</v>
      </c>
      <c r="F48" s="11" t="s">
        <v>26</v>
      </c>
      <c r="G48" s="11" t="s">
        <v>119</v>
      </c>
      <c r="H48" s="64"/>
      <c r="I48" s="64"/>
      <c r="J48" s="64"/>
      <c r="K48" s="64"/>
      <c r="L48" s="64"/>
      <c r="M48" s="64"/>
      <c r="N48" s="64"/>
      <c r="O48" s="64"/>
      <c r="P48" s="64"/>
      <c r="Q48" s="47" t="s">
        <v>151</v>
      </c>
    </row>
    <row r="49" spans="1:17" ht="96.6" x14ac:dyDescent="0.3">
      <c r="A49" s="82"/>
      <c r="B49" s="81"/>
      <c r="C49" s="11" t="s">
        <v>95</v>
      </c>
      <c r="D49" s="11" t="s">
        <v>27</v>
      </c>
      <c r="E49" s="54" t="s">
        <v>169</v>
      </c>
      <c r="F49" s="31" t="s">
        <v>26</v>
      </c>
      <c r="G49" s="31" t="s">
        <v>170</v>
      </c>
      <c r="H49" s="64"/>
      <c r="I49" s="64"/>
      <c r="J49" s="64"/>
      <c r="K49" s="64"/>
      <c r="L49" s="64"/>
      <c r="M49" s="64"/>
      <c r="N49" s="64"/>
      <c r="O49" s="64"/>
      <c r="P49" s="64"/>
      <c r="Q49" s="47" t="s">
        <v>171</v>
      </c>
    </row>
    <row r="50" spans="1:17" ht="55.2" x14ac:dyDescent="0.3">
      <c r="A50" s="82"/>
      <c r="B50" s="81"/>
      <c r="C50" s="11" t="s">
        <v>95</v>
      </c>
      <c r="D50" s="30" t="s">
        <v>61</v>
      </c>
      <c r="E50" s="91" t="s">
        <v>53</v>
      </c>
      <c r="F50" s="31" t="s">
        <v>48</v>
      </c>
      <c r="G50" s="31" t="s">
        <v>54</v>
      </c>
      <c r="H50" s="64"/>
      <c r="I50" s="64"/>
      <c r="J50" s="64"/>
      <c r="K50" s="64"/>
      <c r="L50" s="64"/>
      <c r="M50" s="64"/>
      <c r="N50" s="64"/>
      <c r="O50" s="64"/>
      <c r="P50" s="64">
        <f t="shared" si="2"/>
        <v>0</v>
      </c>
      <c r="Q50" s="47" t="s">
        <v>164</v>
      </c>
    </row>
    <row r="51" spans="1:17" ht="96.6" x14ac:dyDescent="0.3">
      <c r="A51" s="82"/>
      <c r="B51" s="81"/>
      <c r="C51" s="11" t="s">
        <v>95</v>
      </c>
      <c r="D51" s="30" t="s">
        <v>61</v>
      </c>
      <c r="E51" s="91" t="s">
        <v>55</v>
      </c>
      <c r="F51" s="31" t="s">
        <v>48</v>
      </c>
      <c r="G51" s="31" t="s">
        <v>56</v>
      </c>
      <c r="H51" s="64"/>
      <c r="I51" s="64"/>
      <c r="J51" s="64"/>
      <c r="K51" s="64"/>
      <c r="L51" s="64"/>
      <c r="M51" s="64"/>
      <c r="N51" s="64"/>
      <c r="O51" s="64"/>
      <c r="P51" s="64">
        <f t="shared" si="2"/>
        <v>0</v>
      </c>
      <c r="Q51" s="47" t="s">
        <v>165</v>
      </c>
    </row>
    <row r="52" spans="1:17" ht="41.4" x14ac:dyDescent="0.3">
      <c r="A52" s="82"/>
      <c r="B52" s="81"/>
      <c r="C52" s="11" t="s">
        <v>95</v>
      </c>
      <c r="D52" s="30" t="s">
        <v>61</v>
      </c>
      <c r="E52" s="91" t="s">
        <v>57</v>
      </c>
      <c r="F52" s="31" t="s">
        <v>48</v>
      </c>
      <c r="G52" s="31" t="s">
        <v>58</v>
      </c>
      <c r="H52" s="64"/>
      <c r="I52" s="64"/>
      <c r="J52" s="64"/>
      <c r="K52" s="64"/>
      <c r="L52" s="64"/>
      <c r="M52" s="64"/>
      <c r="N52" s="64"/>
      <c r="O52" s="64"/>
      <c r="P52" s="64">
        <f t="shared" si="2"/>
        <v>0</v>
      </c>
      <c r="Q52" s="47" t="s">
        <v>166</v>
      </c>
    </row>
    <row r="53" spans="1:17" ht="69" x14ac:dyDescent="0.3">
      <c r="A53" s="82"/>
      <c r="B53" s="81"/>
      <c r="C53" s="11" t="s">
        <v>95</v>
      </c>
      <c r="D53" s="30" t="s">
        <v>61</v>
      </c>
      <c r="E53" s="91" t="s">
        <v>59</v>
      </c>
      <c r="F53" s="31" t="s">
        <v>48</v>
      </c>
      <c r="G53" s="30" t="s">
        <v>60</v>
      </c>
      <c r="H53" s="64"/>
      <c r="I53" s="64"/>
      <c r="J53" s="64"/>
      <c r="K53" s="64"/>
      <c r="L53" s="64"/>
      <c r="M53" s="64"/>
      <c r="N53" s="64"/>
      <c r="O53" s="64"/>
      <c r="P53" s="64">
        <f t="shared" si="2"/>
        <v>0</v>
      </c>
      <c r="Q53" s="47" t="s">
        <v>167</v>
      </c>
    </row>
    <row r="54" spans="1:17" ht="42" thickBot="1" x14ac:dyDescent="0.35">
      <c r="A54" s="83"/>
      <c r="B54" s="84"/>
      <c r="C54" s="18" t="s">
        <v>95</v>
      </c>
      <c r="D54" s="32" t="s">
        <v>27</v>
      </c>
      <c r="E54" s="92" t="s">
        <v>62</v>
      </c>
      <c r="F54" s="33" t="s">
        <v>48</v>
      </c>
      <c r="G54" s="32" t="s">
        <v>63</v>
      </c>
      <c r="H54" s="65"/>
      <c r="I54" s="65"/>
      <c r="J54" s="65"/>
      <c r="K54" s="65"/>
      <c r="L54" s="65"/>
      <c r="M54" s="65"/>
      <c r="N54" s="65"/>
      <c r="O54" s="65"/>
      <c r="P54" s="65">
        <f t="shared" si="2"/>
        <v>0</v>
      </c>
      <c r="Q54" s="47" t="s">
        <v>168</v>
      </c>
    </row>
    <row r="55" spans="1:17" ht="18.600000000000001" thickBot="1" x14ac:dyDescent="0.35">
      <c r="A55" s="16"/>
      <c r="B55" s="66" t="s">
        <v>127</v>
      </c>
      <c r="C55" s="66"/>
      <c r="D55" s="66"/>
      <c r="E55" s="66"/>
      <c r="F55" s="66"/>
      <c r="G55" s="66"/>
      <c r="H55" s="12"/>
      <c r="I55" s="12"/>
      <c r="J55" s="12"/>
      <c r="K55" s="12"/>
      <c r="L55" s="12"/>
      <c r="M55" s="12"/>
      <c r="N55" s="12"/>
      <c r="O55" s="12"/>
      <c r="P55" s="12"/>
      <c r="Q55" s="17"/>
    </row>
    <row r="56" spans="1:17" ht="23.1" customHeight="1" thickBot="1" x14ac:dyDescent="0.35">
      <c r="A56" s="62" t="s">
        <v>78</v>
      </c>
      <c r="B56" s="63"/>
      <c r="C56" s="63"/>
      <c r="D56" s="63"/>
      <c r="E56" s="63"/>
      <c r="F56" s="63"/>
      <c r="G56" s="63"/>
      <c r="H56" s="40">
        <f>H32+H33</f>
        <v>0</v>
      </c>
      <c r="I56" s="42">
        <f>I32+I33</f>
        <v>0</v>
      </c>
      <c r="J56" s="43">
        <f>J32+J33</f>
        <v>0</v>
      </c>
      <c r="K56" s="42">
        <f>K32+K33</f>
        <v>0</v>
      </c>
      <c r="L56" s="43">
        <f>L32+0</f>
        <v>0</v>
      </c>
      <c r="M56" s="42">
        <f t="shared" ref="M56:O56" si="5">M32+0</f>
        <v>0</v>
      </c>
      <c r="N56" s="43">
        <f t="shared" si="5"/>
        <v>0</v>
      </c>
      <c r="O56" s="41">
        <f t="shared" si="5"/>
        <v>0</v>
      </c>
      <c r="P56" s="40">
        <f>P32+P33</f>
        <v>0</v>
      </c>
      <c r="Q56" s="19"/>
    </row>
    <row r="57" spans="1:17" x14ac:dyDescent="0.3">
      <c r="G57" s="20"/>
    </row>
    <row r="58" spans="1:17" x14ac:dyDescent="0.3">
      <c r="G58" s="20"/>
    </row>
    <row r="59" spans="1:17" x14ac:dyDescent="0.3">
      <c r="G59" s="20"/>
    </row>
    <row r="60" spans="1:17" x14ac:dyDescent="0.3">
      <c r="G60" s="20"/>
    </row>
    <row r="61" spans="1:17" x14ac:dyDescent="0.3">
      <c r="G61" s="20"/>
    </row>
    <row r="62" spans="1:17" x14ac:dyDescent="0.3">
      <c r="G62" s="20"/>
    </row>
    <row r="63" spans="1:17" x14ac:dyDescent="0.3">
      <c r="G63" s="20"/>
    </row>
    <row r="64" spans="1:17" x14ac:dyDescent="0.3">
      <c r="G64" s="20"/>
    </row>
    <row r="65" spans="7:7" x14ac:dyDescent="0.3">
      <c r="G65" s="20"/>
    </row>
    <row r="66" spans="7:7" x14ac:dyDescent="0.3">
      <c r="G66" s="20"/>
    </row>
    <row r="67" spans="7:7" x14ac:dyDescent="0.3">
      <c r="G67" s="20"/>
    </row>
    <row r="68" spans="7:7" x14ac:dyDescent="0.3">
      <c r="G68" s="20"/>
    </row>
    <row r="69" spans="7:7" x14ac:dyDescent="0.3">
      <c r="G69" s="20"/>
    </row>
    <row r="70" spans="7:7" x14ac:dyDescent="0.3">
      <c r="G70" s="20"/>
    </row>
    <row r="71" spans="7:7" x14ac:dyDescent="0.3">
      <c r="G71" s="20"/>
    </row>
    <row r="72" spans="7:7" x14ac:dyDescent="0.3">
      <c r="G72" s="20"/>
    </row>
    <row r="73" spans="7:7" x14ac:dyDescent="0.3">
      <c r="G73" s="20"/>
    </row>
    <row r="74" spans="7:7" x14ac:dyDescent="0.3">
      <c r="G74" s="20"/>
    </row>
    <row r="75" spans="7:7" x14ac:dyDescent="0.3">
      <c r="G75" s="20"/>
    </row>
    <row r="76" spans="7:7" x14ac:dyDescent="0.3">
      <c r="G76" s="20"/>
    </row>
    <row r="77" spans="7:7" x14ac:dyDescent="0.3">
      <c r="G77" s="20"/>
    </row>
    <row r="78" spans="7:7" x14ac:dyDescent="0.3">
      <c r="G78" s="20"/>
    </row>
    <row r="79" spans="7:7" x14ac:dyDescent="0.3">
      <c r="G79" s="20"/>
    </row>
    <row r="80" spans="7:7" x14ac:dyDescent="0.3">
      <c r="G80" s="20"/>
    </row>
    <row r="81" spans="7:7" x14ac:dyDescent="0.3">
      <c r="G81" s="20"/>
    </row>
    <row r="82" spans="7:7" x14ac:dyDescent="0.3">
      <c r="G82" s="20"/>
    </row>
    <row r="83" spans="7:7" x14ac:dyDescent="0.3">
      <c r="G83" s="20"/>
    </row>
    <row r="84" spans="7:7" x14ac:dyDescent="0.3">
      <c r="G84" s="20"/>
    </row>
    <row r="85" spans="7:7" x14ac:dyDescent="0.3">
      <c r="G85" s="20"/>
    </row>
    <row r="86" spans="7:7" x14ac:dyDescent="0.3">
      <c r="G86" s="20"/>
    </row>
    <row r="87" spans="7:7" x14ac:dyDescent="0.3">
      <c r="G87" s="20"/>
    </row>
    <row r="88" spans="7:7" x14ac:dyDescent="0.3">
      <c r="G88" s="20"/>
    </row>
    <row r="89" spans="7:7" x14ac:dyDescent="0.3">
      <c r="G89" s="20"/>
    </row>
    <row r="90" spans="7:7" x14ac:dyDescent="0.3">
      <c r="G90" s="20"/>
    </row>
    <row r="91" spans="7:7" x14ac:dyDescent="0.3">
      <c r="G91" s="20"/>
    </row>
  </sheetData>
  <mergeCells count="32">
    <mergeCell ref="B30:B31"/>
    <mergeCell ref="C30:C31"/>
    <mergeCell ref="Q39:Q43"/>
    <mergeCell ref="B5:F5"/>
    <mergeCell ref="A9:A10"/>
    <mergeCell ref="B9:B10"/>
    <mergeCell ref="H9:K9"/>
    <mergeCell ref="L9:N9"/>
    <mergeCell ref="O9:O10"/>
    <mergeCell ref="A12:A23"/>
    <mergeCell ref="B12:B23"/>
    <mergeCell ref="A26:A28"/>
    <mergeCell ref="B26:B28"/>
    <mergeCell ref="A33:A54"/>
    <mergeCell ref="B33:B54"/>
    <mergeCell ref="B32:G32"/>
    <mergeCell ref="L33:O54"/>
    <mergeCell ref="P33:P54"/>
    <mergeCell ref="A56:G56"/>
    <mergeCell ref="H33:H54"/>
    <mergeCell ref="I33:I54"/>
    <mergeCell ref="J33:J54"/>
    <mergeCell ref="K33:K54"/>
    <mergeCell ref="B55:G55"/>
    <mergeCell ref="Q9:Q10"/>
    <mergeCell ref="B4:F4"/>
    <mergeCell ref="G9:G10"/>
    <mergeCell ref="F9:F10"/>
    <mergeCell ref="E9:E10"/>
    <mergeCell ref="D9:D10"/>
    <mergeCell ref="C9:C10"/>
    <mergeCell ref="P9:P10"/>
  </mergeCells>
  <phoneticPr fontId="9" type="noConversion"/>
  <pageMargins left="0.7" right="0.7" top="0.75" bottom="0.75" header="0.3" footer="0.3"/>
  <pageSetup paperSize="8" scale="6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BD097-0E9B-4276-9EF8-94D7639A4AAB}">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Consuela Primaru</cp:lastModifiedBy>
  <cp:lastPrinted>2023-11-28T09:53:07Z</cp:lastPrinted>
  <dcterms:created xsi:type="dcterms:W3CDTF">2015-06-05T18:17:20Z</dcterms:created>
  <dcterms:modified xsi:type="dcterms:W3CDTF">2024-04-05T09:24:29Z</dcterms:modified>
</cp:coreProperties>
</file>